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8710571\R07 犬伏\02 芳崎\04_業務\04_Ｒ７阿耕　経営体　芳崎　家屋事後調査業務\PPI\"/>
    </mc:Choice>
  </mc:AlternateContent>
  <xr:revisionPtr revIDLastSave="0" documentId="13_ncr:1_{3C727359-94D2-420B-B021-1AF10EF23FBD}" xr6:coauthVersionLast="47" xr6:coauthVersionMax="47" xr10:uidLastSave="{00000000-0000-0000-0000-000000000000}"/>
  <bookViews>
    <workbookView xWindow="-28770" yWindow="630" windowWidth="28770" windowHeight="1557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業務委託費内訳書!$A$1:$G$37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業務委託費内訳書!$G$37</definedName>
    <definedName name="内訳書工事価格総計" localSheetId="0">業務委託費内訳書!#REF!</definedName>
    <definedName name="内訳書工事価格総計">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業務委託費内訳書!$I$37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2" i="59" s="1"/>
  <c r="G25" i="59"/>
  <c r="G32" i="59"/>
  <c r="G31" i="59" s="1"/>
  <c r="G30" i="59" s="1"/>
  <c r="G29" i="59" s="1"/>
  <c r="G27" i="59" s="1"/>
  <c r="G11" i="59" l="1"/>
  <c r="G10" i="59" s="1"/>
  <c r="G36" i="59" s="1"/>
  <c r="G37" i="59" s="1"/>
</calcChain>
</file>

<file path=xl/sharedStrings.xml><?xml version="1.0" encoding="utf-8"?>
<sst xmlns="http://schemas.openxmlformats.org/spreadsheetml/2006/main" count="69" uniqueCount="42">
  <si>
    <t>住　　　　所</t>
  </si>
  <si>
    <t>商号又は名称</t>
  </si>
  <si>
    <t>代 表 者 名</t>
  </si>
  <si>
    <t>業務委託費内訳書</t>
  </si>
  <si>
    <t>業務名</t>
  </si>
  <si>
    <t>Ｒ７阿耕　経営体　芳崎　家屋事後調査業務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</si>
  <si>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</si>
  <si>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</si>
  <si>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</si>
  <si>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</si>
  <si>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</si>
  <si>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</si>
  <si>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</si>
  <si>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</si>
  <si>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</si>
  <si>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</si>
  <si>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直接人件費
_x000D_地盤変動影響調査等</t>
  </si>
  <si>
    <t>地盤変動影響調査等（現地踏査）
_x000D_</t>
  </si>
  <si>
    <t>業務</t>
  </si>
  <si>
    <t>事後調査（木造建物）
_x000D_木造建物Ａ,130㎡以上200㎡未満</t>
  </si>
  <si>
    <t>棟</t>
  </si>
  <si>
    <t>事後調査（木造建物）
_x000D_木造建物Ａ,70㎡以上130㎡未満</t>
  </si>
  <si>
    <t>事後調査（非木造建物）
_x000D_非木造建物ハ,200㎡未満</t>
  </si>
  <si>
    <t>事後調査（工作物）
_x000D_630㎡以上1,300㎡未満</t>
  </si>
  <si>
    <t>箇所</t>
  </si>
  <si>
    <t>算定（木造建物）
_x000D_130㎡以上200㎡未満</t>
  </si>
  <si>
    <t>算定（木造建物）
_x000D_70㎡以上130㎡未満</t>
  </si>
  <si>
    <t>算定（非木造建物）
_x000D_200㎡未満</t>
  </si>
  <si>
    <t>算定（工作物）
_x000D_630㎡以上1,300㎡未満</t>
  </si>
  <si>
    <t>打合せ協議
_x000D_</t>
  </si>
  <si>
    <t>打合せ協議
_x000D_着手自前、中間、成果物納入時に適用</t>
  </si>
  <si>
    <t>回</t>
  </si>
  <si>
    <t>直接経費
_x000D_</t>
  </si>
  <si>
    <t>材料費等
_x000D_</t>
  </si>
  <si>
    <t>旅費交通費
_x000D_</t>
  </si>
  <si>
    <t>旅費交通費（用地調査打合せ用）
_x000D_</t>
  </si>
  <si>
    <t>打合せ（着手・中間・完了時）
_x000D_</t>
  </si>
  <si>
    <t>その他原価
_x000D_</t>
  </si>
  <si>
    <t>一般管理費等
_x000D_</t>
  </si>
  <si>
    <t>用地調査業務価格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</si>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</sst>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39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+G11+G34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+G12+G27</f>
        <v>0</v>
      </c>
      <c r="H11" s="13"/>
      <c r="I11" s="14">
        <v>2</v>
      </c>
      <c r="J11" s="14"/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15</v>
      </c>
      <c r="C13" s="33"/>
      <c r="D13" s="3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15</v>
      </c>
      <c r="D14" s="34"/>
      <c r="E14" s="10" t="s">
        <v>13</v>
      </c>
      <c r="F14" s="11">
        <v>1</v>
      </c>
      <c r="G14" s="12">
        <f>+G15+G25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+G16+G17+G18+G19+G20+G21+G22+G23+G24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17</v>
      </c>
      <c r="E16" s="10" t="s">
        <v>18</v>
      </c>
      <c r="F16" s="11">
        <v>1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19</v>
      </c>
      <c r="E17" s="10" t="s">
        <v>20</v>
      </c>
      <c r="F17" s="11">
        <v>1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21</v>
      </c>
      <c r="E18" s="10" t="s">
        <v>20</v>
      </c>
      <c r="F18" s="11">
        <v>1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22</v>
      </c>
      <c r="E19" s="10" t="s">
        <v>20</v>
      </c>
      <c r="F19" s="11">
        <v>1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23</v>
      </c>
      <c r="E20" s="10" t="s">
        <v>24</v>
      </c>
      <c r="F20" s="11">
        <v>1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25</v>
      </c>
      <c r="E21" s="10" t="s">
        <v>20</v>
      </c>
      <c r="F21" s="11">
        <v>1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26</v>
      </c>
      <c r="E22" s="10" t="s">
        <v>20</v>
      </c>
      <c r="F22" s="11">
        <v>1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27</v>
      </c>
      <c r="E23" s="10" t="s">
        <v>20</v>
      </c>
      <c r="F23" s="11">
        <v>1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28</v>
      </c>
      <c r="E24" s="10" t="s">
        <v>24</v>
      </c>
      <c r="F24" s="11">
        <v>1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29</v>
      </c>
      <c r="E25" s="10" t="s">
        <v>13</v>
      </c>
      <c r="F25" s="11">
        <v>1</v>
      </c>
      <c r="G25" s="12">
        <f>+G26</f>
        <v>0</v>
      </c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30</v>
      </c>
      <c r="E26" s="10" t="s">
        <v>31</v>
      </c>
      <c r="F26" s="11">
        <v>3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32" t="s">
        <v>32</v>
      </c>
      <c r="B27" s="33"/>
      <c r="C27" s="33"/>
      <c r="D27" s="34"/>
      <c r="E27" s="10" t="s">
        <v>13</v>
      </c>
      <c r="F27" s="11">
        <v>1</v>
      </c>
      <c r="G27" s="12">
        <f>+G28+G29</f>
        <v>0</v>
      </c>
      <c r="H27" s="13"/>
      <c r="I27" s="14">
        <v>18</v>
      </c>
      <c r="J27" s="14"/>
    </row>
    <row r="28" spans="1:10" ht="42" customHeight="1" x14ac:dyDescent="0.15">
      <c r="A28" s="32" t="s">
        <v>33</v>
      </c>
      <c r="B28" s="33"/>
      <c r="C28" s="33"/>
      <c r="D28" s="34"/>
      <c r="E28" s="10" t="s">
        <v>13</v>
      </c>
      <c r="F28" s="11">
        <v>1</v>
      </c>
      <c r="G28" s="18"/>
      <c r="H28" s="13"/>
      <c r="I28" s="14">
        <v>19</v>
      </c>
      <c r="J28" s="14"/>
    </row>
    <row r="29" spans="1:10" ht="42" customHeight="1" x14ac:dyDescent="0.15">
      <c r="A29" s="32" t="s">
        <v>34</v>
      </c>
      <c r="B29" s="33"/>
      <c r="C29" s="33"/>
      <c r="D29" s="34"/>
      <c r="E29" s="10" t="s">
        <v>13</v>
      </c>
      <c r="F29" s="11">
        <v>1</v>
      </c>
      <c r="G29" s="12">
        <f>+G30</f>
        <v>0</v>
      </c>
      <c r="H29" s="13"/>
      <c r="I29" s="14">
        <v>20</v>
      </c>
      <c r="J29" s="14">
        <v>1</v>
      </c>
    </row>
    <row r="30" spans="1:10" ht="42" customHeight="1" x14ac:dyDescent="0.15">
      <c r="A30" s="15"/>
      <c r="B30" s="33" t="s">
        <v>34</v>
      </c>
      <c r="C30" s="33"/>
      <c r="D30" s="34"/>
      <c r="E30" s="10" t="s">
        <v>13</v>
      </c>
      <c r="F30" s="11">
        <v>1</v>
      </c>
      <c r="G30" s="12">
        <f>+G31</f>
        <v>0</v>
      </c>
      <c r="H30" s="13"/>
      <c r="I30" s="14">
        <v>21</v>
      </c>
      <c r="J30" s="14">
        <v>2</v>
      </c>
    </row>
    <row r="31" spans="1:10" ht="42" customHeight="1" x14ac:dyDescent="0.15">
      <c r="A31" s="15"/>
      <c r="B31" s="16"/>
      <c r="C31" s="33" t="s">
        <v>34</v>
      </c>
      <c r="D31" s="34"/>
      <c r="E31" s="10" t="s">
        <v>13</v>
      </c>
      <c r="F31" s="11">
        <v>1</v>
      </c>
      <c r="G31" s="12">
        <f>+G32</f>
        <v>0</v>
      </c>
      <c r="H31" s="13"/>
      <c r="I31" s="14">
        <v>22</v>
      </c>
      <c r="J31" s="14">
        <v>3</v>
      </c>
    </row>
    <row r="32" spans="1:10" ht="42" customHeight="1" x14ac:dyDescent="0.15">
      <c r="A32" s="15"/>
      <c r="B32" s="16"/>
      <c r="C32" s="16"/>
      <c r="D32" s="17" t="s">
        <v>35</v>
      </c>
      <c r="E32" s="10" t="s">
        <v>13</v>
      </c>
      <c r="F32" s="11">
        <v>1</v>
      </c>
      <c r="G32" s="12">
        <f>+G33</f>
        <v>0</v>
      </c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36</v>
      </c>
      <c r="E33" s="10" t="s">
        <v>31</v>
      </c>
      <c r="F33" s="11">
        <v>3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32" t="s">
        <v>37</v>
      </c>
      <c r="B34" s="33"/>
      <c r="C34" s="33"/>
      <c r="D34" s="34"/>
      <c r="E34" s="10" t="s">
        <v>13</v>
      </c>
      <c r="F34" s="11">
        <v>1</v>
      </c>
      <c r="G34" s="18"/>
      <c r="H34" s="13"/>
      <c r="I34" s="14">
        <v>25</v>
      </c>
      <c r="J34" s="14"/>
    </row>
    <row r="35" spans="1:10" ht="42" customHeight="1" x14ac:dyDescent="0.15">
      <c r="A35" s="32" t="s">
        <v>38</v>
      </c>
      <c r="B35" s="33"/>
      <c r="C35" s="33"/>
      <c r="D35" s="34"/>
      <c r="E35" s="10" t="s">
        <v>13</v>
      </c>
      <c r="F35" s="11">
        <v>1</v>
      </c>
      <c r="G35" s="18"/>
      <c r="H35" s="13"/>
      <c r="I35" s="14">
        <v>26</v>
      </c>
      <c r="J35" s="14">
        <v>220</v>
      </c>
    </row>
    <row r="36" spans="1:10" ht="42" customHeight="1" x14ac:dyDescent="0.15">
      <c r="A36" s="32" t="s">
        <v>39</v>
      </c>
      <c r="B36" s="33"/>
      <c r="C36" s="33"/>
      <c r="D36" s="34"/>
      <c r="E36" s="10" t="s">
        <v>13</v>
      </c>
      <c r="F36" s="11">
        <v>1</v>
      </c>
      <c r="G36" s="12">
        <f>+G10+G35</f>
        <v>0</v>
      </c>
      <c r="H36" s="13"/>
      <c r="I36" s="14">
        <v>27</v>
      </c>
      <c r="J36" s="14">
        <v>30</v>
      </c>
    </row>
    <row r="37" spans="1:10" ht="42" customHeight="1" x14ac:dyDescent="0.15">
      <c r="A37" s="23" t="s">
        <v>40</v>
      </c>
      <c r="B37" s="24"/>
      <c r="C37" s="24"/>
      <c r="D37" s="25"/>
      <c r="E37" s="19" t="s">
        <v>41</v>
      </c>
      <c r="F37" s="20" t="s">
        <v>41</v>
      </c>
      <c r="G37" s="21">
        <f>G36</f>
        <v>0</v>
      </c>
      <c r="I37" s="22">
        <v>28</v>
      </c>
      <c r="J37" s="22">
        <v>90</v>
      </c>
    </row>
    <row r="38" spans="1:10" ht="42" customHeight="1" x14ac:dyDescent="0.15"/>
    <row r="39" spans="1:10" ht="42" customHeight="1" x14ac:dyDescent="0.15"/>
  </sheetData>
  <sheetProtection algorithmName="SHA-512" hashValue="5Lgb714o25TEoT/m+qoEz82qDVzNscGb0x22GWTz/TTn3v1+4AFYCLDv+Hci+YnBmnsx8wkfcervN+FtwAsYFg==" saltValue="DHZujd8IyZ/i3pckppBppwrQHfd3DECUj7YrPVHREvoUhG7Vz7/JXAYnzZQho0YLzyrpzyHkTygKqORb8AVqwA==" spinCount="100000" sheet="1" objects="1" scenarios="1"/>
  <mergeCells count="20">
    <mergeCell ref="C31:D31"/>
    <mergeCell ref="A34:D34"/>
    <mergeCell ref="A35:D35"/>
    <mergeCell ref="A36:D36"/>
    <mergeCell ref="A37:D3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27:D27"/>
    <mergeCell ref="A28:D28"/>
    <mergeCell ref="A29:D29"/>
    <mergeCell ref="B30:D30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徳島県</cp:lastModifiedBy>
  <cp:lastPrinted>2020-10-12T05:07:54Z</cp:lastPrinted>
  <dcterms:created xsi:type="dcterms:W3CDTF">2014-01-09T08:55:00Z</dcterms:created>
  <dcterms:modified xsi:type="dcterms:W3CDTF">2025-06-06T06:36:36Z</dcterms:modified>
</cp:coreProperties>
</file>